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31契約システム\100万以上\契約情報公表\202001\"/>
    </mc:Choice>
  </mc:AlternateContent>
  <bookViews>
    <workbookView xWindow="120" yWindow="405" windowWidth="23250" windowHeight="12930"/>
  </bookViews>
  <sheets>
    <sheet name="Sheet1" sheetId="3" r:id="rId1"/>
  </sheets>
  <definedNames>
    <definedName name="_xlnm.Print_Area" localSheetId="0">Sheet1!$A$1:$L$18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15" i="3" l="1"/>
  <c r="K11" i="3" l="1"/>
  <c r="K7" i="3" l="1"/>
  <c r="K3" i="3"/>
</calcChain>
</file>

<file path=xl/sharedStrings.xml><?xml version="1.0" encoding="utf-8"?>
<sst xmlns="http://schemas.openxmlformats.org/spreadsheetml/2006/main" count="69" uniqueCount="47">
  <si>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</si>
  <si>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</si>
  <si>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</si>
  <si>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</si>
  <si>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</si>
  <si>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</si>
  <si>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</si>
  <si>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</si>
  <si>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</si>
  <si>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</si>
  <si>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</si>
  <si>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</si>
  <si>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</si>
  <si>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</si>
  <si>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</si>
  <si>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法人番号</t>
    <phoneticPr fontId="2"/>
  </si>
  <si>
    <t>理事長　西川　和廣</t>
    <rPh sb="0" eb="3">
      <t>リジチョウ</t>
    </rPh>
    <phoneticPr fontId="3"/>
  </si>
  <si>
    <t>国立研究開発法人土木研究所　水理実験施設</t>
    <rPh sb="14" eb="16">
      <t>スイリ</t>
    </rPh>
    <rPh sb="16" eb="18">
      <t>ジッケン</t>
    </rPh>
    <rPh sb="18" eb="20">
      <t>シセツ</t>
    </rPh>
    <phoneticPr fontId="2"/>
  </si>
  <si>
    <t>機械設備工事</t>
    <rPh sb="0" eb="2">
      <t>キカイ</t>
    </rPh>
    <rPh sb="2" eb="4">
      <t>セツビ</t>
    </rPh>
    <rPh sb="4" eb="6">
      <t>モッコウジ</t>
    </rPh>
    <phoneticPr fontId="2"/>
  </si>
  <si>
    <t>千葉県市川市市川南２丁目８番８号</t>
    <rPh sb="0" eb="3">
      <t>チバケン</t>
    </rPh>
    <rPh sb="3" eb="6">
      <t>イチカワシ</t>
    </rPh>
    <rPh sb="6" eb="8">
      <t>イチカワ</t>
    </rPh>
    <rPh sb="8" eb="9">
      <t>ミナミ</t>
    </rPh>
    <rPh sb="10" eb="12">
      <t>チョウメ</t>
    </rPh>
    <rPh sb="13" eb="14">
      <t>バン</t>
    </rPh>
    <rPh sb="15" eb="16">
      <t>ゴウ</t>
    </rPh>
    <phoneticPr fontId="2"/>
  </si>
  <si>
    <t>水理実験施設定圧塔改修工事</t>
    <rPh sb="0" eb="2">
      <t>スイリ</t>
    </rPh>
    <rPh sb="2" eb="4">
      <t>ジッケン</t>
    </rPh>
    <rPh sb="4" eb="6">
      <t>シセツ</t>
    </rPh>
    <rPh sb="6" eb="13">
      <t>テイアツトウカイシュウコウジ</t>
    </rPh>
    <phoneticPr fontId="2"/>
  </si>
  <si>
    <t>平成31年度自然共生研究センター構内除草工事</t>
    <rPh sb="0" eb="2">
      <t>ヘイセイ</t>
    </rPh>
    <rPh sb="4" eb="6">
      <t>ネンド</t>
    </rPh>
    <rPh sb="6" eb="8">
      <t>シゼン</t>
    </rPh>
    <rPh sb="8" eb="12">
      <t>キョウセイケンキュウ</t>
    </rPh>
    <rPh sb="16" eb="22">
      <t>コウナイジョソウコウジ</t>
    </rPh>
    <phoneticPr fontId="2"/>
  </si>
  <si>
    <t>国立研究開発法人土木研究所　自然共生研究センター</t>
    <rPh sb="14" eb="20">
      <t>シゼンキョウセイケンキュウ</t>
    </rPh>
    <phoneticPr fontId="2"/>
  </si>
  <si>
    <t>一般土木工事</t>
    <rPh sb="0" eb="2">
      <t>イッパン</t>
    </rPh>
    <rPh sb="2" eb="4">
      <t>ドボク</t>
    </rPh>
    <rPh sb="4" eb="6">
      <t>モッコウジ</t>
    </rPh>
    <phoneticPr fontId="2"/>
  </si>
  <si>
    <t>岐阜県岐阜市大池町３番地の１</t>
    <rPh sb="0" eb="3">
      <t>ギフケン</t>
    </rPh>
    <rPh sb="3" eb="6">
      <t>ギフシ</t>
    </rPh>
    <rPh sb="6" eb="9">
      <t>オオイケチョウ</t>
    </rPh>
    <rPh sb="10" eb="12">
      <t>バンチ</t>
    </rPh>
    <phoneticPr fontId="2"/>
  </si>
  <si>
    <t xml:space="preserve">R1輪荷重走行試験機改修工事 </t>
    <rPh sb="2" eb="5">
      <t>リンカジュウ</t>
    </rPh>
    <rPh sb="5" eb="7">
      <t>ソウコウ</t>
    </rPh>
    <rPh sb="7" eb="9">
      <t>シケン</t>
    </rPh>
    <rPh sb="9" eb="10">
      <t>キ</t>
    </rPh>
    <rPh sb="10" eb="12">
      <t>カイシュウ</t>
    </rPh>
    <rPh sb="12" eb="14">
      <t>コウジ</t>
    </rPh>
    <phoneticPr fontId="2"/>
  </si>
  <si>
    <t>国立研究開発法人土木研究所　構造力学実験施設</t>
    <rPh sb="14" eb="22">
      <t>コウゾウリキガクジッケンシセツ</t>
    </rPh>
    <phoneticPr fontId="2"/>
  </si>
  <si>
    <t>令和元年10月3日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</si>
  <si>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令和元年5月28日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</si>
  <si>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</si>
  <si>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令和元年5月27日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</si>
  <si>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令和元年10月2日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</si>
  <si>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東京都千代田区神田錦町一丁目３番地</t>
    <rPh sb="0" eb="3">
      <t>トウキョウト</t>
    </rPh>
    <rPh sb="3" eb="7">
      <t>チヨダク</t>
    </rPh>
    <rPh sb="7" eb="9">
      <t>カンダ</t>
    </rPh>
    <rPh sb="9" eb="11">
      <t>ニシキマチ</t>
    </rPh>
    <rPh sb="11" eb="14">
      <t>イチチョウメ</t>
    </rPh>
    <rPh sb="15" eb="17">
      <t>バンチ</t>
    </rPh>
    <phoneticPr fontId="2"/>
  </si>
  <si>
    <t>6130001021068</t>
    <phoneticPr fontId="2"/>
  </si>
  <si>
    <t>6040001026134</t>
    <phoneticPr fontId="2"/>
  </si>
  <si>
    <t>9200001003733</t>
    <phoneticPr fontId="2"/>
  </si>
  <si>
    <t>土木研究所ネットワーク設備改修工事</t>
    <phoneticPr fontId="2"/>
  </si>
  <si>
    <t>国立研究開発法人土木研究所</t>
    <phoneticPr fontId="2"/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</si>
  <si>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</si>
  <si>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通信設備工事</t>
    <rPh sb="0" eb="2">
      <t>ツウシン</t>
    </rPh>
    <rPh sb="2" eb="4">
      <t>セツビ</t>
    </rPh>
    <rPh sb="4" eb="6">
      <t>コウジ</t>
    </rPh>
    <phoneticPr fontId="2"/>
  </si>
  <si>
    <t>令和元年12月10日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</si>
  <si>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茨城県水戸市北見町８－８</t>
    <rPh sb="0" eb="3">
      <t>イバラキケン</t>
    </rPh>
    <rPh sb="3" eb="6">
      <t>ミトシ</t>
    </rPh>
    <rPh sb="6" eb="9">
      <t>キタミチョウ</t>
    </rPh>
    <phoneticPr fontId="2"/>
  </si>
  <si>
    <t>8011101028104</t>
    <phoneticPr fontId="2"/>
  </si>
  <si>
    <t>京葉プラントエンジニアリング(株)</t>
    <rPh sb="0" eb="2">
      <t>ケイヨウ</t>
    </rPh>
    <phoneticPr fontId="2"/>
  </si>
  <si>
    <t>巴産業(株)</t>
    <rPh sb="0" eb="1">
      <t>トモエ</t>
    </rPh>
    <rPh sb="1" eb="3">
      <t>サンギョウ</t>
    </rPh>
    <phoneticPr fontId="2"/>
  </si>
  <si>
    <t>(株)島津製作所　東京支社</t>
    <rPh sb="3" eb="8">
      <t>シマヅセイサクショ</t>
    </rPh>
    <rPh sb="9" eb="11">
      <t>トウキョウ</t>
    </rPh>
    <rPh sb="11" eb="13">
      <t>シシャ</t>
    </rPh>
    <phoneticPr fontId="2"/>
  </si>
  <si>
    <t>東日本電信電話(株)　千葉事業部　茨城支店</t>
    <rPh sb="0" eb="3">
      <t>ヒガシニホン</t>
    </rPh>
    <rPh sb="3" eb="5">
      <t>デンシン</t>
    </rPh>
    <rPh sb="5" eb="7">
      <t>デンワ</t>
    </rPh>
    <rPh sb="11" eb="13">
      <t>チバ</t>
    </rPh>
    <rPh sb="13" eb="16">
      <t>ジギョウブ</t>
    </rPh>
    <rPh sb="17" eb="19">
      <t>イバラキ</t>
    </rPh>
    <rPh sb="19" eb="21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</si>
</sst>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  <numFmt numFmtId="181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47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0" fontId="7" fillId="2" borderId="6" xfId="3" applyFont="1" applyFill="1" applyBorder="1" applyAlignment="1">
      <alignment vertical="center" shrinkToFit="1"/>
    </xf>
    <xf numFmtId="177" fontId="7" fillId="2" borderId="6" xfId="3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176" fontId="7" fillId="2" borderId="6" xfId="3" applyNumberFormat="1" applyFont="1" applyFill="1" applyBorder="1" applyAlignment="1">
      <alignment horizontal="center" vertical="center" wrapText="1"/>
    </xf>
    <xf numFmtId="178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2" borderId="8" xfId="3" applyFont="1" applyFill="1" applyBorder="1" applyAlignment="1">
      <alignment vertical="center" wrapText="1"/>
    </xf>
    <xf numFmtId="177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179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 wrapText="1"/>
    </xf>
    <xf numFmtId="0" fontId="7" fillId="2" borderId="2" xfId="3" applyFont="1" applyFill="1" applyBorder="1"/>
    <xf numFmtId="0" fontId="7" fillId="2" borderId="1" xfId="3" applyFont="1" applyFill="1" applyBorder="1"/>
    <xf numFmtId="177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179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/>
    </xf>
    <xf numFmtId="49" fontId="6" fillId="2" borderId="0" xfId="3" applyNumberFormat="1" applyFont="1"/>
    <xf numFmtId="49" fontId="10" fillId="0" borderId="8" xfId="0" quotePrefix="1" applyNumberFormat="1" applyFont="1" applyBorder="1" applyAlignment="1">
      <alignment horizontal="left" vertical="center"/>
    </xf>
    <xf numFmtId="49" fontId="7" fillId="3" borderId="11" xfId="3" applyNumberFormat="1" applyFont="1" applyFill="1" applyBorder="1" applyAlignment="1">
      <alignment horizontal="center" vertical="center" wrapText="1"/>
    </xf>
    <xf numFmtId="49" fontId="10" fillId="0" borderId="8" xfId="0" quotePrefix="1" applyNumberFormat="1" applyFont="1" applyBorder="1" applyAlignment="1">
      <alignment horizontal="center" vertical="center"/>
    </xf>
    <xf numFmtId="181" fontId="7" fillId="2" borderId="7" xfId="3" applyNumberFormat="1" applyFont="1" applyFill="1" applyBorder="1" applyAlignment="1">
      <alignment horizontal="center" vertical="center" wrapText="1"/>
    </xf>
    <xf numFmtId="181" fontId="7" fillId="2" borderId="0" xfId="3" applyNumberFormat="1" applyFont="1" applyFill="1" applyBorder="1" applyAlignment="1">
      <alignment horizontal="center" vertical="center" wrapText="1"/>
    </xf>
    <xf numFmtId="49" fontId="7" fillId="2" borderId="7" xfId="3" applyNumberFormat="1" applyFont="1" applyFill="1" applyBorder="1" applyAlignment="1">
      <alignment horizontal="center" vertical="center" wrapText="1"/>
    </xf>
    <xf numFmtId="181" fontId="7" fillId="2" borderId="6" xfId="3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left" vertical="center" shrinkToFit="1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7" fillId="2" borderId="7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0" fillId="0" borderId="2" xfId="0" applyFill="1" applyBorder="1" applyAlignment="1"/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0" zoomScaleNormal="90" zoomScaleSheetLayoutView="90" workbookViewId="0">
      <selection sqref="A1:L1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5.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26" customWidth="1"/>
    <col min="13" max="16384" width="9" style="1"/>
  </cols>
  <sheetData>
    <row r="1" spans="1:12" ht="25.15" customHeight="1" x14ac:dyDescent="0.15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" customFormat="1" ht="40.15" customHeight="1" x14ac:dyDescent="0.15">
      <c r="A2" s="44" t="s">
        <v>5</v>
      </c>
      <c r="B2" s="45"/>
      <c r="C2" s="46"/>
      <c r="D2" s="2" t="s">
        <v>6</v>
      </c>
      <c r="E2" s="3" t="s">
        <v>7</v>
      </c>
      <c r="F2" s="2" t="s">
        <v>8</v>
      </c>
      <c r="G2" s="28" t="s">
        <v>15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2" customFormat="1" ht="15" customHeight="1" x14ac:dyDescent="0.15">
      <c r="A3" s="35" t="s">
        <v>20</v>
      </c>
      <c r="B3" s="36"/>
      <c r="C3" s="37"/>
      <c r="D3" s="5" t="s">
        <v>12</v>
      </c>
      <c r="E3" s="33">
        <v>43577</v>
      </c>
      <c r="F3" s="7" t="s">
        <v>43</v>
      </c>
      <c r="G3" s="29" t="s">
        <v>34</v>
      </c>
      <c r="H3" s="8" t="s">
        <v>2</v>
      </c>
      <c r="I3" s="9">
        <v>104781600</v>
      </c>
      <c r="J3" s="9">
        <v>95878080</v>
      </c>
      <c r="K3" s="10">
        <f>ROUNDDOWN((J3/I3),3)</f>
        <v>0.91500000000000004</v>
      </c>
      <c r="L3" s="11"/>
    </row>
    <row r="4" spans="1:12" s="12" customFormat="1" ht="15" customHeight="1" x14ac:dyDescent="0.15">
      <c r="A4" s="38" t="s">
        <v>17</v>
      </c>
      <c r="B4" s="39" t="s">
        <v>0</v>
      </c>
      <c r="C4" s="40" t="s">
        <v>0</v>
      </c>
      <c r="D4" s="13" t="s">
        <v>16</v>
      </c>
      <c r="E4" s="14"/>
      <c r="F4" s="13" t="s">
        <v>19</v>
      </c>
      <c r="G4" s="15"/>
      <c r="H4" s="15"/>
      <c r="I4" s="16"/>
      <c r="J4" s="16"/>
      <c r="K4" s="16"/>
      <c r="L4" s="17"/>
    </row>
    <row r="5" spans="1:12" s="12" customFormat="1" ht="15" customHeight="1" x14ac:dyDescent="0.15">
      <c r="A5" s="30">
        <v>43578</v>
      </c>
      <c r="B5" s="18" t="s">
        <v>14</v>
      </c>
      <c r="C5" s="31">
        <v>43915</v>
      </c>
      <c r="D5" s="13" t="s">
        <v>13</v>
      </c>
      <c r="E5" s="14"/>
      <c r="F5" s="27"/>
      <c r="G5" s="29"/>
      <c r="H5" s="15"/>
      <c r="I5" s="16"/>
      <c r="J5" s="16"/>
      <c r="K5" s="16"/>
      <c r="L5" s="17"/>
    </row>
    <row r="6" spans="1:12" s="12" customFormat="1" ht="15" customHeight="1" x14ac:dyDescent="0.15">
      <c r="A6" s="41" t="s">
        <v>18</v>
      </c>
      <c r="B6" s="42"/>
      <c r="C6" s="19"/>
      <c r="D6" s="20"/>
      <c r="E6" s="21"/>
      <c r="F6" s="22"/>
      <c r="G6" s="23"/>
      <c r="H6" s="23"/>
      <c r="I6" s="24"/>
      <c r="J6" s="24"/>
      <c r="K6" s="24"/>
      <c r="L6" s="25"/>
    </row>
    <row r="7" spans="1:12" s="12" customFormat="1" ht="15" customHeight="1" x14ac:dyDescent="0.15">
      <c r="A7" s="35" t="s">
        <v>21</v>
      </c>
      <c r="B7" s="36"/>
      <c r="C7" s="37"/>
      <c r="D7" s="5" t="s">
        <v>12</v>
      </c>
      <c r="E7" s="6" t="s">
        <v>30</v>
      </c>
      <c r="F7" s="7" t="s">
        <v>44</v>
      </c>
      <c r="G7" s="29" t="s">
        <v>35</v>
      </c>
      <c r="H7" s="8" t="s">
        <v>2</v>
      </c>
      <c r="I7" s="9">
        <v>8217000</v>
      </c>
      <c r="J7" s="9">
        <v>7920000</v>
      </c>
      <c r="K7" s="10">
        <f>ROUNDDOWN((J7/I7),3)</f>
        <v>0.96299999999999997</v>
      </c>
      <c r="L7" s="11"/>
    </row>
    <row r="8" spans="1:12" s="12" customFormat="1" ht="15" customHeight="1" x14ac:dyDescent="0.15">
      <c r="A8" s="38" t="s">
        <v>22</v>
      </c>
      <c r="B8" s="39" t="s">
        <v>0</v>
      </c>
      <c r="C8" s="40" t="s">
        <v>0</v>
      </c>
      <c r="D8" s="13" t="s">
        <v>16</v>
      </c>
      <c r="E8" s="14"/>
      <c r="F8" s="13" t="s">
        <v>24</v>
      </c>
      <c r="G8" s="15"/>
      <c r="H8" s="15"/>
      <c r="I8" s="16"/>
      <c r="J8" s="16"/>
      <c r="K8" s="16"/>
      <c r="L8" s="17"/>
    </row>
    <row r="9" spans="1:12" s="12" customFormat="1" ht="15" customHeight="1" x14ac:dyDescent="0.15">
      <c r="A9" s="32" t="s">
        <v>28</v>
      </c>
      <c r="B9" s="18" t="s">
        <v>14</v>
      </c>
      <c r="C9" s="31">
        <v>43861</v>
      </c>
      <c r="D9" s="13" t="s">
        <v>13</v>
      </c>
      <c r="E9" s="14"/>
      <c r="F9" s="27"/>
      <c r="G9" s="29"/>
      <c r="H9" s="15"/>
      <c r="I9" s="16"/>
      <c r="J9" s="16"/>
      <c r="K9" s="16"/>
      <c r="L9" s="17"/>
    </row>
    <row r="10" spans="1:12" s="12" customFormat="1" ht="15" customHeight="1" x14ac:dyDescent="0.15">
      <c r="A10" s="41" t="s">
        <v>23</v>
      </c>
      <c r="B10" s="42"/>
      <c r="C10" s="19"/>
      <c r="D10" s="20"/>
      <c r="E10" s="21"/>
      <c r="F10" s="22"/>
      <c r="G10" s="23"/>
      <c r="H10" s="23"/>
      <c r="I10" s="24"/>
      <c r="J10" s="24"/>
      <c r="K10" s="24"/>
      <c r="L10" s="25"/>
    </row>
    <row r="11" spans="1:12" s="12" customFormat="1" ht="15" customHeight="1" x14ac:dyDescent="0.15">
      <c r="A11" s="35" t="s">
        <v>25</v>
      </c>
      <c r="B11" s="36"/>
      <c r="C11" s="37"/>
      <c r="D11" s="5" t="s">
        <v>12</v>
      </c>
      <c r="E11" s="6" t="s">
        <v>31</v>
      </c>
      <c r="F11" s="7" t="s">
        <v>45</v>
      </c>
      <c r="G11" s="29" t="s">
        <v>33</v>
      </c>
      <c r="H11" s="8" t="s">
        <v>2</v>
      </c>
      <c r="I11" s="9">
        <v>59235000</v>
      </c>
      <c r="J11" s="9">
        <v>58927000</v>
      </c>
      <c r="K11" s="10">
        <f>ROUNDDOWN((J11/I11),3)</f>
        <v>0.99399999999999999</v>
      </c>
      <c r="L11" s="11"/>
    </row>
    <row r="12" spans="1:12" s="12" customFormat="1" ht="15" customHeight="1" x14ac:dyDescent="0.15">
      <c r="A12" s="38" t="s">
        <v>26</v>
      </c>
      <c r="B12" s="39" t="s">
        <v>0</v>
      </c>
      <c r="C12" s="40" t="s">
        <v>0</v>
      </c>
      <c r="D12" s="13" t="s">
        <v>16</v>
      </c>
      <c r="E12" s="14"/>
      <c r="F12" s="13" t="s">
        <v>32</v>
      </c>
      <c r="G12" s="15"/>
      <c r="H12" s="15"/>
      <c r="I12" s="16"/>
      <c r="J12" s="16"/>
      <c r="K12" s="16"/>
      <c r="L12" s="17"/>
    </row>
    <row r="13" spans="1:12" s="12" customFormat="1" ht="15" customHeight="1" x14ac:dyDescent="0.15">
      <c r="A13" s="32" t="s">
        <v>27</v>
      </c>
      <c r="B13" s="18" t="s">
        <v>14</v>
      </c>
      <c r="C13" s="31">
        <v>43861</v>
      </c>
      <c r="D13" s="13" t="s">
        <v>13</v>
      </c>
      <c r="E13" s="14"/>
      <c r="F13" s="27"/>
      <c r="G13" s="29"/>
      <c r="H13" s="15"/>
      <c r="I13" s="16"/>
      <c r="J13" s="16"/>
      <c r="K13" s="16"/>
      <c r="L13" s="17"/>
    </row>
    <row r="14" spans="1:12" s="12" customFormat="1" ht="15" customHeight="1" x14ac:dyDescent="0.15">
      <c r="A14" s="41" t="s">
        <v>29</v>
      </c>
      <c r="B14" s="42"/>
      <c r="C14" s="19"/>
      <c r="D14" s="20"/>
      <c r="E14" s="21"/>
      <c r="F14" s="22"/>
      <c r="G14" s="23"/>
      <c r="H14" s="23"/>
      <c r="I14" s="24"/>
      <c r="J14" s="24"/>
      <c r="K14" s="24"/>
      <c r="L14" s="25"/>
    </row>
    <row r="15" spans="1:12" s="12" customFormat="1" ht="15" customHeight="1" x14ac:dyDescent="0.15">
      <c r="A15" s="35" t="s">
        <v>36</v>
      </c>
      <c r="B15" s="36"/>
      <c r="C15" s="37"/>
      <c r="D15" s="5" t="s">
        <v>12</v>
      </c>
      <c r="E15" s="6" t="s">
        <v>40</v>
      </c>
      <c r="F15" s="34" t="s">
        <v>46</v>
      </c>
      <c r="G15" s="29" t="s">
        <v>42</v>
      </c>
      <c r="H15" s="8" t="s">
        <v>2</v>
      </c>
      <c r="I15" s="9">
        <v>18712100</v>
      </c>
      <c r="J15" s="9">
        <v>8789000</v>
      </c>
      <c r="K15" s="10">
        <f>ROUNDDOWN((J15/I15),3)</f>
        <v>0.46899999999999997</v>
      </c>
      <c r="L15" s="11"/>
    </row>
    <row r="16" spans="1:12" s="12" customFormat="1" ht="15" customHeight="1" x14ac:dyDescent="0.15">
      <c r="A16" s="38" t="s">
        <v>37</v>
      </c>
      <c r="B16" s="39" t="s">
        <v>0</v>
      </c>
      <c r="C16" s="40" t="s">
        <v>0</v>
      </c>
      <c r="D16" s="13" t="s">
        <v>16</v>
      </c>
      <c r="E16" s="14"/>
      <c r="F16" s="13" t="s">
        <v>41</v>
      </c>
      <c r="G16" s="15"/>
      <c r="H16" s="15"/>
      <c r="I16" s="16"/>
      <c r="J16" s="16"/>
      <c r="K16" s="16"/>
      <c r="L16" s="17"/>
    </row>
    <row r="17" spans="1:12" s="12" customFormat="1" ht="15" customHeight="1" x14ac:dyDescent="0.15">
      <c r="A17" s="32" t="s">
        <v>38</v>
      </c>
      <c r="B17" s="18" t="s">
        <v>14</v>
      </c>
      <c r="C17" s="31">
        <v>43909</v>
      </c>
      <c r="D17" s="13" t="s">
        <v>13</v>
      </c>
      <c r="E17" s="14"/>
      <c r="F17" s="27"/>
      <c r="G17" s="29"/>
      <c r="H17" s="15"/>
      <c r="I17" s="16"/>
      <c r="J17" s="16"/>
      <c r="K17" s="16"/>
      <c r="L17" s="17"/>
    </row>
    <row r="18" spans="1:12" s="12" customFormat="1" ht="15" customHeight="1" x14ac:dyDescent="0.15">
      <c r="A18" s="41" t="s">
        <v>39</v>
      </c>
      <c r="B18" s="42"/>
      <c r="C18" s="19"/>
      <c r="D18" s="20"/>
      <c r="E18" s="21"/>
      <c r="F18" s="22"/>
      <c r="G18" s="23"/>
      <c r="H18" s="23"/>
      <c r="I18" s="24"/>
      <c r="J18" s="24"/>
      <c r="K18" s="24"/>
      <c r="L18" s="25"/>
    </row>
  </sheetData>
  <mergeCells count="14">
    <mergeCell ref="A15:C15"/>
    <mergeCell ref="A16:C16"/>
    <mergeCell ref="A18:B18"/>
    <mergeCell ref="A1:L1"/>
    <mergeCell ref="A2:C2"/>
    <mergeCell ref="A3:C3"/>
    <mergeCell ref="A4:C4"/>
    <mergeCell ref="A6:B6"/>
    <mergeCell ref="A11:C11"/>
    <mergeCell ref="A12:C12"/>
    <mergeCell ref="A14:B14"/>
    <mergeCell ref="A7:C7"/>
    <mergeCell ref="A8:C8"/>
    <mergeCell ref="A10:B1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2020-02-03T10:43:44Z</cp:lastPrinted>
  <dcterms:created xsi:type="dcterms:W3CDTF">2016-05-12T09:10:28Z</dcterms:created>
  <dcterms:modified xsi:type="dcterms:W3CDTF">2020-02-03T10:43:56Z</dcterms:modified>
</cp:coreProperties>
</file>